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<sst xmlns="http://schemas.openxmlformats.org/spreadsheetml/2006/main" count="151" uniqueCount="91">
  <si>
    <t>工事費内訳書</t>
  </si>
  <si>
    <t>住　　　　所</t>
  </si>
  <si>
    <t>商号又は名称</t>
  </si>
  <si>
    <t>代 表 者 名</t>
  </si>
  <si>
    <t>工 事 名</t>
  </si>
  <si>
    <t>Ｒ１三土　粟山地すべり（災関）　三・山城粟山　斜面対策工事（４）（臨時措置）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</si>
  <si>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</si>
  <si>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</si>
  <si>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</si>
  <si>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</si>
  <si>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</si>
  <si>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</si>
  <si>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</si>
  <si>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</si>
  <si>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</si>
  <si>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</si>
  <si>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</si>
  <si>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</si>
  <si>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ｹｰﾌﾞﾙｸﾚｰﾝ運搬</t>
  </si>
  <si>
    <t>土砂等運搬　
　不整地運搬車</t>
  </si>
  <si>
    <t>日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</si>
  <si>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</si>
  <si>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</si>
  <si>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</si>
  <si>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</si>
  <si>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</si>
  <si>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</si>
  <si>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</si>
  <si>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植生工</t>
  </si>
  <si>
    <t>植生ﾏｯﾄ</t>
  </si>
  <si>
    <t>吹付工</t>
  </si>
  <si>
    <t>ｺﾝｸﾘｰﾄ吹付</t>
  </si>
  <si>
    <t>法枠工</t>
  </si>
  <si>
    <t>吹付枠</t>
  </si>
  <si>
    <t>ｱﾝｶｰ工(ﾌﾟﾚｷｬｽﾄ鋼製板）</t>
  </si>
  <si>
    <t>ﾌﾟﾚｷｬｽﾄ板据付</t>
  </si>
  <si>
    <t>基</t>
  </si>
  <si>
    <t>t</t>
  </si>
  <si>
    <t>ラス張工</t>
  </si>
  <si>
    <t>抑止ｱﾝｶｰ工</t>
  </si>
  <si>
    <t xml:space="preserve">ｱﾝｶｰ工材料費(ｱﾝｶｰ)　</t>
  </si>
  <si>
    <t xml:space="preserve">削孔(ｱﾝｶｰ)　</t>
  </si>
  <si>
    <t>m</t>
  </si>
  <si>
    <t>ｱﾝｶｰ鋼材加工･組立･挿入･緊張･定着
　頭部処理</t>
  </si>
  <si>
    <t>本</t>
  </si>
  <si>
    <t>ｸﾞﾗｳﾄ注入</t>
  </si>
  <si>
    <t>ﾎﾞｰﾘﾝｸﾞﾏｼﾝ移設</t>
  </si>
  <si>
    <t>回</t>
  </si>
  <si>
    <t>足場(ｱﾝｶｰ)</t>
  </si>
  <si>
    <t>空m3</t>
  </si>
  <si>
    <t>山腹水路工</t>
  </si>
  <si>
    <t>山腹集水路･排水路工</t>
  </si>
  <si>
    <t>山腹U形側溝</t>
  </si>
  <si>
    <t>山腹暗渠工</t>
  </si>
  <si>
    <t>暗渠排水管据付</t>
  </si>
  <si>
    <t>作業土工</t>
  </si>
  <si>
    <t xml:space="preserve">床掘り　</t>
  </si>
  <si>
    <t>埋戻し</t>
  </si>
  <si>
    <t>ｹｰﾌﾞﾙｸﾚｰﾝ運搬工</t>
  </si>
  <si>
    <t>集水桝工</t>
  </si>
  <si>
    <t xml:space="preserve">ﾌﾟﾚｷｬｽﾄ集水桝　</t>
  </si>
  <si>
    <t>箇所</t>
  </si>
  <si>
    <t xml:space="preserve">構造物撤去工　</t>
  </si>
  <si>
    <t>暗渠配水管撤去工</t>
  </si>
  <si>
    <t>暗渠排水管撤去</t>
  </si>
  <si>
    <t xml:space="preserve">運搬処理工　</t>
  </si>
  <si>
    <t xml:space="preserve">現場発生品運搬　</t>
  </si>
  <si>
    <t>仮設工</t>
  </si>
  <si>
    <t>工事用道路工</t>
  </si>
  <si>
    <t>工事用道路盛土</t>
  </si>
  <si>
    <t xml:space="preserve">床堀　</t>
  </si>
  <si>
    <t>土のう</t>
  </si>
  <si>
    <t>袋</t>
  </si>
  <si>
    <t>ｺﾝｸﾘｰﾄ製造設備工</t>
  </si>
  <si>
    <t>ｹｰﾌﾞﾙｸﾚｰﾝ設備(砂防)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</si>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</sst>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G11+G21+G40+G53+G58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1800.0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530.0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17</v>
      </c>
      <c r="F19" s="13" t="n">
        <v>1800.0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17</v>
      </c>
      <c r="F20" s="13" t="n">
        <v>1800.0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G22+G24+G26+G28+G32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23</v>
      </c>
      <c r="F23" s="13" t="n">
        <v>170.0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23</v>
      </c>
      <c r="F25" s="13" t="n">
        <v>1002.0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23</v>
      </c>
      <c r="F27" s="13" t="n">
        <v>743.0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66.0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18</v>
      </c>
      <c r="E30" s="12" t="s">
        <v>37</v>
      </c>
      <c r="F30" s="13" t="n">
        <v>31.0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23</v>
      </c>
      <c r="F31" s="13" t="n">
        <v>220.0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G33+G34+G35+G36+G37+G38+G39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761.0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1062.0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44</v>
      </c>
      <c r="F36" s="13" t="n">
        <v>66.0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45</v>
      </c>
      <c r="E37" s="12" t="s">
        <v>17</v>
      </c>
      <c r="F37" s="13" t="n">
        <v>61.0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47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48</v>
      </c>
      <c r="E39" s="12" t="s">
        <v>49</v>
      </c>
      <c r="F39" s="13" t="n">
        <v>580.0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50</v>
      </c>
      <c r="C40" s="11"/>
      <c r="D40" s="11"/>
      <c r="E40" s="12" t="s">
        <v>13</v>
      </c>
      <c r="F40" s="13" t="n">
        <v>1.0</v>
      </c>
      <c r="G40" s="15">
        <f>G41+G43+G45+G48+G51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51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52</v>
      </c>
      <c r="E42" s="12" t="s">
        <v>42</v>
      </c>
      <c r="F42" s="13" t="n">
        <v>55.0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54</v>
      </c>
      <c r="E44" s="12" t="s">
        <v>42</v>
      </c>
      <c r="F44" s="13" t="n">
        <v>20.0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55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56</v>
      </c>
      <c r="E46" s="12" t="s">
        <v>17</v>
      </c>
      <c r="F46" s="13" t="n">
        <v>21.0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57</v>
      </c>
      <c r="E47" s="12" t="s">
        <v>17</v>
      </c>
      <c r="F47" s="13" t="n">
        <v>13.0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58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18</v>
      </c>
      <c r="E49" s="12" t="s">
        <v>17</v>
      </c>
      <c r="F49" s="13" t="n">
        <v>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18</v>
      </c>
      <c r="E50" s="12" t="s">
        <v>37</v>
      </c>
      <c r="F50" s="13" t="n">
        <v>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59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60</v>
      </c>
      <c r="E52" s="12" t="s">
        <v>61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62</v>
      </c>
      <c r="C53" s="11"/>
      <c r="D53" s="11"/>
      <c r="E53" s="12" t="s">
        <v>13</v>
      </c>
      <c r="F53" s="13" t="n">
        <v>1.0</v>
      </c>
      <c r="G53" s="15">
        <f>G54+G56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63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64</v>
      </c>
      <c r="E55" s="12" t="s">
        <v>42</v>
      </c>
      <c r="F55" s="13" t="n">
        <v>50.0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65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66</v>
      </c>
      <c r="E57" s="12" t="s">
        <v>47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67</v>
      </c>
      <c r="C58" s="11"/>
      <c r="D58" s="11"/>
      <c r="E58" s="12" t="s">
        <v>13</v>
      </c>
      <c r="F58" s="13" t="n">
        <v>1.0</v>
      </c>
      <c r="G58" s="15">
        <f>G59+G63+G65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68</v>
      </c>
      <c r="D59" s="11"/>
      <c r="E59" s="12" t="s">
        <v>13</v>
      </c>
      <c r="F59" s="13" t="n">
        <v>1.0</v>
      </c>
      <c r="G59" s="15">
        <f>G60+G61+G62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69</v>
      </c>
      <c r="E60" s="12" t="s">
        <v>17</v>
      </c>
      <c r="F60" s="13" t="n">
        <v>207.0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70</v>
      </c>
      <c r="E61" s="12" t="s">
        <v>17</v>
      </c>
      <c r="F61" s="13" t="n">
        <v>85.0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71</v>
      </c>
      <c r="E62" s="12" t="s">
        <v>72</v>
      </c>
      <c r="F62" s="13" t="n">
        <v>300.0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73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74</v>
      </c>
      <c r="E64" s="12" t="s">
        <v>36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75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76</v>
      </c>
      <c r="E66" s="12" t="s">
        <v>77</v>
      </c>
      <c r="F66" s="13" t="n">
        <v>37.0</v>
      </c>
      <c r="G66" s="16"/>
      <c r="I66" s="17" t="n">
        <v>57.0</v>
      </c>
      <c r="J66" s="18" t="n">
        <v>4.0</v>
      </c>
    </row>
    <row r="67" ht="42.0" customHeight="true">
      <c r="A67" s="10" t="s">
        <v>78</v>
      </c>
      <c r="B67" s="11"/>
      <c r="C67" s="11"/>
      <c r="D67" s="11"/>
      <c r="E67" s="12" t="s">
        <v>13</v>
      </c>
      <c r="F67" s="13" t="n">
        <v>1.0</v>
      </c>
      <c r="G67" s="15">
        <f>G11+G21+G40+G53+G58</f>
      </c>
      <c r="I67" s="17" t="n">
        <v>58.0</v>
      </c>
      <c r="J67" s="18" t="n">
        <v>20.0</v>
      </c>
    </row>
    <row r="68" ht="42.0" customHeight="true">
      <c r="A68" s="10" t="s">
        <v>79</v>
      </c>
      <c r="B68" s="11"/>
      <c r="C68" s="11"/>
      <c r="D68" s="11"/>
      <c r="E68" s="12" t="s">
        <v>13</v>
      </c>
      <c r="F68" s="13" t="n">
        <v>1.0</v>
      </c>
      <c r="G68" s="15">
        <f>G69+G72</f>
      </c>
      <c r="I68" s="17" t="n">
        <v>59.0</v>
      </c>
      <c r="J68" s="18" t="n">
        <v>200.0</v>
      </c>
    </row>
    <row r="69" ht="42.0" customHeight="true">
      <c r="A69" s="10"/>
      <c r="B69" s="11" t="s">
        <v>80</v>
      </c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81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82</v>
      </c>
      <c r="E71" s="12" t="s">
        <v>13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83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84</v>
      </c>
      <c r="B73" s="11"/>
      <c r="C73" s="11"/>
      <c r="D73" s="11"/>
      <c r="E73" s="12" t="s">
        <v>13</v>
      </c>
      <c r="F73" s="13" t="n">
        <v>1.0</v>
      </c>
      <c r="G73" s="15">
        <f>G67+G68</f>
      </c>
      <c r="I73" s="17" t="n">
        <v>64.0</v>
      </c>
      <c r="J73" s="18"/>
    </row>
    <row r="74" ht="42.0" customHeight="true">
      <c r="A74" s="10"/>
      <c r="B74" s="11" t="s">
        <v>85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86</v>
      </c>
      <c r="B75" s="11"/>
      <c r="C75" s="11"/>
      <c r="D75" s="11"/>
      <c r="E75" s="12" t="s">
        <v>13</v>
      </c>
      <c r="F75" s="13" t="n">
        <v>1.0</v>
      </c>
      <c r="G75" s="15">
        <f>G67+G68+G74</f>
      </c>
      <c r="I75" s="17" t="n">
        <v>66.0</v>
      </c>
      <c r="J75" s="18"/>
    </row>
    <row r="76" ht="42.0" customHeight="true">
      <c r="A76" s="10"/>
      <c r="B76" s="11" t="s">
        <v>87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88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89</v>
      </c>
      <c r="B78" s="20"/>
      <c r="C78" s="20"/>
      <c r="D78" s="20"/>
      <c r="E78" s="21" t="s">
        <v>90</v>
      </c>
      <c r="F78" s="22" t="s">
        <v>90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C24:D24"/>
    <mergeCell ref="D25"/>
    <mergeCell ref="C26:D26"/>
    <mergeCell ref="D27"/>
    <mergeCell ref="C28: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D39"/>
    <mergeCell ref="B40:D40"/>
    <mergeCell ref="C41:D41"/>
    <mergeCell ref="D42"/>
    <mergeCell ref="C43:D43"/>
    <mergeCell ref="D44"/>
    <mergeCell ref="C45:D45"/>
    <mergeCell ref="D46"/>
    <mergeCell ref="D47"/>
    <mergeCell ref="C48:D48"/>
    <mergeCell ref="D49"/>
    <mergeCell ref="D50"/>
    <mergeCell ref="C51:D51"/>
    <mergeCell ref="D52"/>
    <mergeCell ref="B53:D53"/>
    <mergeCell ref="C54:D54"/>
    <mergeCell ref="D55"/>
    <mergeCell ref="C56:D56"/>
    <mergeCell ref="D57"/>
    <mergeCell ref="B58:D58"/>
    <mergeCell ref="C59:D59"/>
    <mergeCell ref="D60"/>
    <mergeCell ref="D61"/>
    <mergeCell ref="D62"/>
    <mergeCell ref="C63:D63"/>
    <mergeCell ref="D64"/>
    <mergeCell ref="C65:D65"/>
    <mergeCell ref="D66"/>
    <mergeCell ref="A67:D67"/>
    <mergeCell ref="A68:D68"/>
    <mergeCell ref="B69:D69"/>
    <mergeCell ref="C70:D70"/>
    <mergeCell ref="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2019-11-12T08:15:18Z</dcterms:created>
  <dc:creator>Apache POI</dc:creator>
</cp:coreProperties>
</file>